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80" windowWidth="13020" windowHeight="10460"/>
  </bookViews>
  <sheets>
    <sheet name="finalni rezultati" sheetId="9" r:id="rId1"/>
    <sheet name="Compatibility Report" sheetId="10" r:id="rId2"/>
  </sheets>
  <definedNames>
    <definedName name="_xlnm._FilterDatabase" localSheetId="0" hidden="1">'finalni rezultati'!#REF!</definedName>
    <definedName name="RASPORED">#REF!</definedName>
  </definedNames>
  <calcPr calcId="124519"/>
</workbook>
</file>

<file path=xl/calcChain.xml><?xml version="1.0" encoding="utf-8"?>
<calcChain xmlns="http://schemas.openxmlformats.org/spreadsheetml/2006/main">
  <c r="F5" i="9"/>
  <c r="C5" s="1"/>
  <c r="F7"/>
  <c r="C7" s="1"/>
  <c r="F6"/>
  <c r="C6" s="1"/>
  <c r="F4"/>
  <c r="C4" s="1"/>
</calcChain>
</file>

<file path=xl/sharedStrings.xml><?xml version="1.0" encoding="utf-8"?>
<sst xmlns="http://schemas.openxmlformats.org/spreadsheetml/2006/main" count="20" uniqueCount="20">
  <si>
    <t>PREZIME I IME</t>
  </si>
  <si>
    <t>DOSIJE</t>
  </si>
  <si>
    <t>UKUPNO</t>
  </si>
  <si>
    <t>PISMENI</t>
  </si>
  <si>
    <t>RC</t>
  </si>
  <si>
    <t>Compatibility Report for ME_mustra+sep2011.xls</t>
  </si>
  <si>
    <t>Run on 9/23/2011 20:34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</si>
  <si>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</si>
  <si>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</si>
  <si>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</si>
  <si>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</si>
  <si>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OKTOBAR 2011 - DATUM POLAGANJA 29.09.2011</t>
  </si>
  <si>
    <t>060062</t>
  </si>
  <si>
    <t>Trifunovic Marina</t>
  </si>
  <si>
    <t>060120</t>
  </si>
  <si>
    <t>Rajcevic Dragan</t>
  </si>
  <si>
    <t>070288</t>
  </si>
  <si>
    <t>Antonijevic Miloš</t>
  </si>
  <si>
    <t>070726</t>
  </si>
  <si>
    <t>Timotic Marija</t>
  </si>
</sst>
</file>

<file path=xl/styles.xml><?xml version="1.0" encoding="utf-8"?>
<styleSheet xmlns="http://schemas.openxmlformats.org/spreadsheetml/2006/main">
  <numFmts count="1">
    <numFmt numFmtId="164" formatCode="0.0"/>
  </numFmts>
  <fonts count="11">
    <font>
      <sz val="10"/>
      <name val="MS Sans Serif"/>
    </font>
    <font>
      <sz val="8"/>
      <name val="MS Sans Serif"/>
      <family val="2"/>
    </font>
    <font>
      <b/>
      <sz val="10"/>
      <name val="Times New Roman"/>
      <family val="1"/>
    </font>
    <font>
      <sz val="10"/>
      <name val="Times New Roman"/>
      <family val="1"/>
    </font>
    <font>
      <b/>
      <sz val="10"/>
      <color indexed="9"/>
      <name val="Times New Roman"/>
      <family val="1"/>
    </font>
    <font>
      <sz val="18"/>
      <name val="Times New Roman"/>
      <family val="1"/>
    </font>
    <font>
      <b/>
      <sz val="18"/>
      <name val="Times New Roman"/>
      <family val="1"/>
    </font>
    <font>
      <b/>
      <sz val="8"/>
      <name val="Times New Roman"/>
      <family val="1"/>
    </font>
    <font>
      <b/>
      <u/>
      <sz val="8"/>
      <name val="Times New Roman"/>
      <family val="1"/>
    </font>
    <font>
      <b/>
      <sz val="10"/>
      <name val="MS Sans Serif"/>
      <family val="2"/>
    </font>
    <font>
      <sz val="8"/>
      <name val="MS Sans Serif"/>
    </font>
  </fonts>
  <fills count="7">
    <fill>
      <patternFill patternType="none"/>
    </fill>
    <fill>
      <patternFill patternType="gray125"/>
    </fill>
    <fill>
      <patternFill patternType="solid">
        <fgColor indexed="41"/>
        <bgColor indexed="64"/>
      </patternFill>
    </fill>
    <fill>
      <patternFill patternType="solid">
        <fgColor indexed="8"/>
        <bgColor indexed="64"/>
      </patternFill>
    </fill>
    <fill>
      <patternFill patternType="solid">
        <fgColor indexed="47"/>
        <bgColor indexed="64"/>
      </patternFill>
    </fill>
    <fill>
      <patternFill patternType="solid">
        <fgColor indexed="13"/>
        <bgColor indexed="64"/>
      </patternFill>
    </fill>
    <fill>
      <patternFill patternType="solid">
        <fgColor indexed="46"/>
        <bgColor indexed="64"/>
      </patternFill>
    </fill>
  </fills>
  <borders count="17">
    <border>
      <left/>
      <right/>
      <top/>
      <bottom/>
      <diagonal/>
    </border>
    <border>
      <left/>
      <right style="double">
        <color indexed="62"/>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uble">
        <color indexed="62"/>
      </left>
      <right/>
      <top style="double">
        <color indexed="62"/>
      </top>
      <bottom/>
      <diagonal/>
    </border>
    <border>
      <left style="medium">
        <color indexed="62"/>
      </left>
      <right style="medium">
        <color indexed="62"/>
      </right>
      <top style="double">
        <color indexed="62"/>
      </top>
      <bottom/>
      <diagonal/>
    </border>
    <border>
      <left style="medium">
        <color indexed="62"/>
      </left>
      <right style="double">
        <color indexed="62"/>
      </right>
      <top style="double">
        <color indexed="62"/>
      </top>
      <bottom style="double">
        <color indexed="62"/>
      </bottom>
      <diagonal/>
    </border>
    <border>
      <left/>
      <right style="thin">
        <color indexed="64"/>
      </right>
      <top style="double">
        <color indexed="62"/>
      </top>
      <bottom style="double">
        <color indexed="62"/>
      </bottom>
      <diagonal/>
    </border>
    <border>
      <left style="thin">
        <color indexed="64"/>
      </left>
      <right/>
      <top style="double">
        <color indexed="62"/>
      </top>
      <bottom style="double">
        <color indexed="62"/>
      </bottom>
      <diagonal/>
    </border>
    <border>
      <left style="medium">
        <color indexed="62"/>
      </left>
      <right style="medium">
        <color indexed="62"/>
      </right>
      <top style="double">
        <color indexed="62"/>
      </top>
      <bottom style="double">
        <color indexed="62"/>
      </bottom>
      <diagonal/>
    </border>
    <border>
      <left style="medium">
        <color indexed="62"/>
      </left>
      <right style="medium">
        <color indexed="62"/>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1">
    <xf numFmtId="0" fontId="0" fillId="0" borderId="0"/>
  </cellStyleXfs>
  <cellXfs count="33">
    <xf numFmtId="0" fontId="0" fillId="0" borderId="0" xfId="0"/>
    <xf numFmtId="0" fontId="3" fillId="0" borderId="0" xfId="0" applyFont="1"/>
    <xf numFmtId="0" fontId="2" fillId="2" borderId="1" xfId="0" applyFont="1" applyFill="1" applyBorder="1" applyAlignment="1">
      <alignment horizontal="center"/>
    </xf>
    <xf numFmtId="0" fontId="3" fillId="0" borderId="2" xfId="0" quotePrefix="1" applyNumberFormat="1" applyFont="1" applyBorder="1"/>
    <xf numFmtId="0" fontId="3" fillId="0" borderId="3" xfId="0" quotePrefix="1" applyNumberFormat="1" applyFont="1" applyBorder="1"/>
    <xf numFmtId="0" fontId="3" fillId="0" borderId="3" xfId="0" quotePrefix="1" applyNumberFormat="1" applyFont="1" applyFill="1" applyBorder="1"/>
    <xf numFmtId="0" fontId="4" fillId="3" borderId="0" xfId="0" applyFont="1" applyFill="1"/>
    <xf numFmtId="0" fontId="0" fillId="0" borderId="0" xfId="0" applyFill="1"/>
    <xf numFmtId="0" fontId="3" fillId="0" borderId="4" xfId="0" applyFont="1" applyBorder="1"/>
    <xf numFmtId="164" fontId="3" fillId="0" borderId="5" xfId="0" quotePrefix="1" applyNumberFormat="1" applyFont="1" applyBorder="1" applyAlignment="1">
      <alignment horizontal="center"/>
    </xf>
    <xf numFmtId="164" fontId="3" fillId="0" borderId="6" xfId="0" quotePrefix="1" applyNumberFormat="1" applyFont="1" applyBorder="1" applyAlignment="1">
      <alignment horizontal="center"/>
    </xf>
    <xf numFmtId="164" fontId="3" fillId="0" borderId="6" xfId="0" quotePrefix="1" applyNumberFormat="1" applyFont="1" applyFill="1" applyBorder="1" applyAlignment="1">
      <alignment horizontal="center"/>
    </xf>
    <xf numFmtId="0" fontId="7" fillId="4" borderId="7" xfId="0" applyNumberFormat="1" applyFont="1" applyFill="1" applyBorder="1"/>
    <xf numFmtId="0" fontId="8" fillId="5" borderId="8" xfId="0" applyNumberFormat="1" applyFont="1" applyFill="1" applyBorder="1"/>
    <xf numFmtId="0" fontId="7" fillId="2" borderId="9" xfId="0" applyNumberFormat="1" applyFont="1" applyFill="1" applyBorder="1" applyAlignment="1">
      <alignment horizontal="center"/>
    </xf>
    <xf numFmtId="0" fontId="7" fillId="6" borderId="10" xfId="0" applyNumberFormat="1" applyFont="1" applyFill="1" applyBorder="1" applyAlignment="1">
      <alignment horizontal="center"/>
    </xf>
    <xf numFmtId="0" fontId="7" fillId="6" borderId="11" xfId="0" applyNumberFormat="1" applyFont="1" applyFill="1" applyBorder="1" applyAlignment="1">
      <alignment horizontal="center"/>
    </xf>
    <xf numFmtId="0" fontId="7" fillId="6" borderId="12" xfId="0" applyNumberFormat="1" applyFont="1" applyFill="1" applyBorder="1" applyAlignment="1">
      <alignment horizontal="center"/>
    </xf>
    <xf numFmtId="1" fontId="0" fillId="0" borderId="0" xfId="0" applyNumberFormat="1"/>
    <xf numFmtId="1" fontId="2" fillId="6" borderId="13" xfId="0" quotePrefix="1" applyNumberFormat="1" applyFont="1" applyFill="1" applyBorder="1" applyAlignment="1">
      <alignment horizontal="center"/>
    </xf>
    <xf numFmtId="0" fontId="9" fillId="0" borderId="0" xfId="0" applyNumberFormat="1" applyFont="1" applyAlignment="1">
      <alignment vertical="top" wrapText="1"/>
    </xf>
    <xf numFmtId="0" fontId="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4" xfId="0" applyNumberFormat="1" applyBorder="1" applyAlignment="1">
      <alignment vertical="top" wrapText="1"/>
    </xf>
    <xf numFmtId="0" fontId="0" fillId="0" borderId="15" xfId="0" applyBorder="1" applyAlignment="1">
      <alignment vertical="top" wrapText="1"/>
    </xf>
    <xf numFmtId="0" fontId="9" fillId="0" borderId="0" xfId="0" applyFont="1" applyAlignment="1">
      <alignment horizontal="center" vertical="top" wrapText="1"/>
    </xf>
    <xf numFmtId="0" fontId="0" fillId="0" borderId="0" xfId="0" applyAlignment="1">
      <alignment horizontal="center" vertical="top" wrapText="1"/>
    </xf>
    <xf numFmtId="0" fontId="9" fillId="0" borderId="0" xfId="0" applyNumberFormat="1" applyFont="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6" fillId="5" borderId="0" xfId="0" applyFont="1" applyFill="1" applyAlignment="1">
      <alignment horizontal="center"/>
    </xf>
    <xf numFmtId="0" fontId="5" fillId="5" borderId="0" xfId="0" applyFont="1" applyFill="1" applyAlignment="1">
      <alignment horizontal="center"/>
    </xf>
  </cellXfs>
  <cellStyles count="1">
    <cellStyle name="Normal" xfId="0" builtinId="0"/>
  </cellStyles>
  <dxfs count="1">
    <dxf>
      <fill>
        <patternFill>
          <bgColor rgb="FF00B05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7"/>
  <sheetViews>
    <sheetView tabSelected="1" workbookViewId="0">
      <selection activeCell="E5" sqref="E5"/>
    </sheetView>
  </sheetViews>
  <sheetFormatPr defaultRowHeight="13"/>
  <cols>
    <col min="1" max="1" width="9.09765625" style="7"/>
    <col min="2" max="2" width="19.09765625" customWidth="1"/>
    <col min="3" max="4" width="6.3984375" customWidth="1"/>
    <col min="5" max="5" width="4.59765625" customWidth="1"/>
    <col min="6" max="6" width="6" customWidth="1"/>
    <col min="7" max="7" width="5.296875" customWidth="1"/>
    <col min="8" max="8" width="7.3984375" style="18" customWidth="1"/>
    <col min="9" max="9" width="2.09765625" customWidth="1"/>
    <col min="10" max="10" width="9.765625E-2" customWidth="1"/>
    <col min="11" max="11" width="7.8984375" style="7" customWidth="1"/>
    <col min="12" max="12" width="18" bestFit="1" customWidth="1"/>
    <col min="13" max="13" width="5.3984375" customWidth="1"/>
    <col min="14" max="14" width="5.296875" customWidth="1"/>
    <col min="15" max="15" width="5.3984375" customWidth="1"/>
    <col min="16" max="16" width="8.3984375" bestFit="1" customWidth="1"/>
    <col min="17" max="17" width="4.09765625" customWidth="1"/>
  </cols>
  <sheetData>
    <row r="1" spans="1:15" ht="23">
      <c r="A1" s="31" t="s">
        <v>11</v>
      </c>
      <c r="B1" s="32"/>
      <c r="C1" s="32"/>
      <c r="D1" s="32"/>
      <c r="E1" s="32"/>
      <c r="F1" s="32"/>
      <c r="G1" s="32"/>
      <c r="H1" s="32"/>
      <c r="I1" s="32"/>
      <c r="J1" s="32"/>
      <c r="K1" s="32"/>
      <c r="L1" s="32"/>
      <c r="M1" s="32"/>
      <c r="N1" s="32"/>
      <c r="O1" s="32"/>
    </row>
    <row r="2" spans="1:15" ht="13.5" thickBot="1"/>
    <row r="3" spans="1:15" ht="14.5" thickTop="1" thickBot="1">
      <c r="A3" s="12" t="s">
        <v>1</v>
      </c>
      <c r="B3" s="13" t="s">
        <v>0</v>
      </c>
      <c r="C3" s="14"/>
      <c r="D3" s="15" t="s">
        <v>4</v>
      </c>
      <c r="E3" s="16" t="s">
        <v>3</v>
      </c>
      <c r="F3" s="17" t="s">
        <v>2</v>
      </c>
      <c r="G3" s="1"/>
    </row>
    <row r="4" spans="1:15" ht="14" thickTop="1">
      <c r="A4" s="8" t="s">
        <v>12</v>
      </c>
      <c r="B4" s="8" t="s">
        <v>13</v>
      </c>
      <c r="C4" s="2">
        <f>IF(F4&lt;35,5,IF(F4&lt;42,6,IF(F4&lt;49,7,IF(F4&lt;56,8,IF(F4&lt;63,9,10)))))</f>
        <v>7</v>
      </c>
      <c r="D4" s="9">
        <v>18.452500000000001</v>
      </c>
      <c r="E4" s="3">
        <v>28</v>
      </c>
      <c r="F4" s="19">
        <f>ROUNDUP(SUM(D4:E4),0)</f>
        <v>47</v>
      </c>
      <c r="G4" s="6"/>
    </row>
    <row r="5" spans="1:15" ht="13.5">
      <c r="A5" s="8" t="s">
        <v>14</v>
      </c>
      <c r="B5" s="8" t="s">
        <v>15</v>
      </c>
      <c r="C5" s="2">
        <f>IF(F5&lt;35,5,IF(F5&lt;42,6,IF(F5&lt;49,7,IF(F5&lt;56,8,IF(F5&lt;63,9,10)))))</f>
        <v>5</v>
      </c>
      <c r="D5" s="9">
        <v>15.4275</v>
      </c>
      <c r="E5" s="3">
        <v>0</v>
      </c>
      <c r="F5" s="19">
        <f>ROUNDUP(SUM(D5:E5),0)</f>
        <v>16</v>
      </c>
      <c r="G5" s="6"/>
    </row>
    <row r="6" spans="1:15" ht="13.5">
      <c r="A6" s="8" t="s">
        <v>16</v>
      </c>
      <c r="B6" s="8" t="s">
        <v>17</v>
      </c>
      <c r="C6" s="2">
        <f>IF(F6&lt;35,5,IF(F6&lt;42,6,IF(F6&lt;49,7,IF(F6&lt;56,8,IF(F6&lt;63,9,10)))))</f>
        <v>5</v>
      </c>
      <c r="D6" s="10">
        <v>14.52</v>
      </c>
      <c r="E6" s="4">
        <v>12</v>
      </c>
      <c r="F6" s="19">
        <f>ROUNDUP(SUM(D6:E6),0)</f>
        <v>27</v>
      </c>
      <c r="G6" s="6"/>
    </row>
    <row r="7" spans="1:15" ht="13.5">
      <c r="A7" s="8" t="s">
        <v>18</v>
      </c>
      <c r="B7" s="8" t="s">
        <v>19</v>
      </c>
      <c r="C7" s="2">
        <f>IF(F7&lt;35,5,IF(F7&lt;42,6,IF(F7&lt;49,7,IF(F7&lt;56,8,IF(F7&lt;63,9,10)))))</f>
        <v>6</v>
      </c>
      <c r="D7" s="11">
        <v>13.31</v>
      </c>
      <c r="E7" s="5">
        <v>21</v>
      </c>
      <c r="F7" s="19">
        <f>ROUNDUP(SUM(D7:E7),0)</f>
        <v>35</v>
      </c>
      <c r="G7" s="6"/>
    </row>
  </sheetData>
  <mergeCells count="1">
    <mergeCell ref="A1:O1"/>
  </mergeCells>
  <phoneticPr fontId="1" type="noConversion"/>
  <conditionalFormatting sqref="C4:C5">
    <cfRule type="expression" priority="3" stopIfTrue="1">
      <formula>$F4=34</formula>
    </cfRule>
  </conditionalFormatting>
  <conditionalFormatting sqref="C4 C6:C7">
    <cfRule type="expression" dxfId="0" priority="1" stopIfTrue="1">
      <formula>$F4=34</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B1:E10"/>
  <sheetViews>
    <sheetView showGridLines="0" workbookViewId="0"/>
  </sheetViews>
  <sheetFormatPr defaultRowHeight="13"/>
  <cols>
    <col min="1" max="1" width="0.8984375" customWidth="1"/>
    <col min="2" max="2" width="45.09765625" customWidth="1"/>
    <col min="3" max="3" width="1.09765625" customWidth="1"/>
    <col min="4" max="4" width="3.8984375" customWidth="1"/>
    <col min="5" max="5" width="11.09765625" customWidth="1"/>
  </cols>
  <sheetData>
    <row r="1" spans="2:5" ht="26">
      <c r="B1" s="20" t="s">
        <v>5</v>
      </c>
      <c r="C1" s="21"/>
      <c r="D1" s="26"/>
      <c r="E1" s="26"/>
    </row>
    <row r="2" spans="2:5">
      <c r="B2" s="20" t="s">
        <v>6</v>
      </c>
      <c r="C2" s="21"/>
      <c r="D2" s="26"/>
      <c r="E2" s="26"/>
    </row>
    <row r="3" spans="2:5">
      <c r="B3" s="22"/>
      <c r="C3" s="22"/>
      <c r="D3" s="27"/>
      <c r="E3" s="27"/>
    </row>
    <row r="4" spans="2:5" ht="52">
      <c r="B4" s="23" t="s">
        <v>7</v>
      </c>
      <c r="C4" s="22"/>
      <c r="D4" s="27"/>
      <c r="E4" s="27"/>
    </row>
    <row r="5" spans="2:5">
      <c r="B5" s="22"/>
      <c r="C5" s="22"/>
      <c r="D5" s="27"/>
      <c r="E5" s="27"/>
    </row>
    <row r="6" spans="2:5" ht="39">
      <c r="B6" s="20" t="s">
        <v>8</v>
      </c>
      <c r="C6" s="21"/>
      <c r="D6" s="26"/>
      <c r="E6" s="28" t="s">
        <v>9</v>
      </c>
    </row>
    <row r="7" spans="2:5" ht="13.5" thickBot="1">
      <c r="B7" s="22"/>
      <c r="C7" s="22"/>
      <c r="D7" s="27"/>
      <c r="E7" s="27"/>
    </row>
    <row r="8" spans="2:5" ht="52.5" thickBot="1">
      <c r="B8" s="24" t="s">
        <v>10</v>
      </c>
      <c r="C8" s="25"/>
      <c r="D8" s="29"/>
      <c r="E8" s="30">
        <v>2</v>
      </c>
    </row>
    <row r="9" spans="2:5">
      <c r="B9" s="22"/>
      <c r="C9" s="22"/>
      <c r="D9" s="27"/>
      <c r="E9" s="27"/>
    </row>
    <row r="10" spans="2:5">
      <c r="B10" s="22"/>
      <c r="C10" s="22"/>
      <c r="D10" s="27"/>
      <c r="E10" s="27"/>
    </row>
  </sheetData>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finalni rezultati</vt:lpstr>
      <vt:lpstr>Compatibility Report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Dana</cp:lastModifiedBy>
  <cp:lastPrinted>2010-06-18T06:57:16Z</cp:lastPrinted>
  <dcterms:created xsi:type="dcterms:W3CDTF">2009-06-16T13:08:24Z</dcterms:created>
  <dcterms:modified xsi:type="dcterms:W3CDTF">2011-12-26T13:02:35Z</dcterms:modified>
</cp:coreProperties>
</file>