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162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AF29" i="2"/>
  <c r="J6"/>
  <c r="I6"/>
  <c r="H6"/>
  <c r="J5"/>
  <c r="I5"/>
  <c r="I7" s="1"/>
  <c r="H5"/>
  <c r="J4"/>
  <c r="I4"/>
  <c r="H4"/>
  <c r="H7" l="1"/>
  <c r="J7"/>
</calcChain>
</file>

<file path=xl/sharedStrings.xml><?xml version="1.0" encoding="utf-8"?>
<sst xmlns="http://schemas.openxmlformats.org/spreadsheetml/2006/main" count="35" uniqueCount="30">
  <si>
    <t>Makroekonomski modeli</t>
  </si>
  <si>
    <t>Br. indexa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</si>
  <si>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</si>
  <si>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</si>
  <si>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</si>
  <si>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</si>
  <si>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</si>
  <si>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</si>
  <si>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</si>
  <si>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</si>
  <si>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</si>
  <si>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Ocena</t>
  </si>
  <si>
    <t>prazna sveska</t>
  </si>
  <si>
    <t>111232</t>
  </si>
  <si>
    <t>140652</t>
  </si>
  <si>
    <t>140833</t>
  </si>
  <si>
    <t>4. juni 2019</t>
  </si>
  <si>
    <t>160500</t>
  </si>
  <si>
    <t>161144</t>
  </si>
  <si>
    <t>175023</t>
  </si>
  <si>
    <t>175092</t>
  </si>
  <si>
    <t>130277</t>
  </si>
  <si>
    <t>130556</t>
  </si>
  <si>
    <t>140644</t>
  </si>
  <si>
    <t>150679</t>
  </si>
  <si>
    <t>150735</t>
  </si>
  <si>
    <t>150777</t>
  </si>
  <si>
    <t>164038</t>
  </si>
  <si>
    <t>175102</t>
  </si>
  <si>
    <t>140173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</si>
</sst>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165" fontId="0" fillId="0" borderId="0" xfId="1" applyNumberFormat="1" applyFont="1"/>
    <xf numFmtId="49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2" borderId="0" xfId="0" applyFont="1" applyFill="1"/>
    <xf numFmtId="0" fontId="5" fillId="2" borderId="0" xfId="0" applyFont="1" applyFill="1"/>
    <xf numFmtId="49" fontId="6" fillId="2" borderId="0" xfId="0" applyNumberFormat="1" applyFont="1" applyFill="1" applyBorder="1"/>
    <xf numFmtId="0" fontId="6" fillId="2" borderId="0" xfId="0" applyFont="1" applyFill="1"/>
    <xf numFmtId="0" fontId="4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9" fontId="0" fillId="0" borderId="1" xfId="1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15" fontId="7" fillId="4" borderId="2" xfId="0" applyNumberFormat="1" applyFont="1" applyFill="1" applyBorder="1" applyAlignment="1">
      <alignment horizontal="center"/>
    </xf>
    <xf numFmtId="15" fontId="7" fillId="4" borderId="3" xfId="0" applyNumberFormat="1" applyFont="1" applyFill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166" fontId="0" fillId="0" borderId="1" xfId="2" applyNumberFormat="1" applyFont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4">
    <dxf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2" displayName="Table22" ref="G3:J6" totalsRowShown="0">
  <autoFilter ref="G3:J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8"/>
  <sheetViews>
    <sheetView tabSelected="1" workbookViewId="0">
      <selection sqref="A1:B1"/>
    </sheetView>
  </sheetViews>
  <sheetFormatPr defaultRowHeight="15"/>
  <cols>
    <col min="1" max="1" width="9.7109375" customWidth="1"/>
    <col min="2" max="2" width="18.85546875" customWidth="1"/>
    <col min="3" max="3" width="18.5703125" customWidth="1"/>
    <col min="4" max="4" width="10.140625" customWidth="1"/>
    <col min="5" max="5" width="29.7109375" customWidth="1"/>
    <col min="6" max="6" width="11" customWidth="1"/>
    <col min="7" max="7" width="25.85546875" customWidth="1"/>
  </cols>
  <sheetData>
    <row r="1" spans="1:10" ht="24.75" thickTop="1" thickBot="1">
      <c r="A1" s="21" t="s">
        <v>16</v>
      </c>
      <c r="B1" s="22"/>
      <c r="C1" s="12"/>
      <c r="D1" s="12"/>
      <c r="E1" s="12"/>
      <c r="F1" s="12"/>
    </row>
    <row r="2" spans="1:10" ht="15.75" thickTop="1"/>
    <row r="3" spans="1:10" ht="18.75">
      <c r="A3" s="6" t="s">
        <v>0</v>
      </c>
      <c r="B3" s="7"/>
      <c r="G3" s="2" t="s">
        <v>7</v>
      </c>
      <c r="H3" s="24" t="s">
        <v>2</v>
      </c>
      <c r="I3" s="24" t="s">
        <v>3</v>
      </c>
      <c r="J3" s="24" t="s">
        <v>5</v>
      </c>
    </row>
    <row r="4" spans="1:10">
      <c r="A4" s="15" t="s">
        <v>1</v>
      </c>
      <c r="B4" s="16" t="s">
        <v>11</v>
      </c>
      <c r="G4" s="1" t="s">
        <v>4</v>
      </c>
      <c r="H4" s="17">
        <f>+COUNTA(B5:B12)</f>
        <v>8</v>
      </c>
      <c r="I4" s="17">
        <f>+COUNTA(B15:B23)</f>
        <v>9</v>
      </c>
      <c r="J4" s="17">
        <f>+COUNT(B4:B28)</f>
        <v>17</v>
      </c>
    </row>
    <row r="5" spans="1:10">
      <c r="A5" s="14" t="s">
        <v>13</v>
      </c>
      <c r="B5" s="13">
        <v>6</v>
      </c>
      <c r="G5" s="1" t="s">
        <v>9</v>
      </c>
      <c r="H5" s="17">
        <f>+COUNTA(C4:C12)</f>
        <v>4</v>
      </c>
      <c r="I5" s="17">
        <f>+COUNTA(C14:C21)</f>
        <v>0</v>
      </c>
      <c r="J5" s="17">
        <f>+COUNTA(C5:C29)</f>
        <v>4</v>
      </c>
    </row>
    <row r="6" spans="1:10">
      <c r="A6" s="23">
        <v>120968</v>
      </c>
      <c r="B6" s="20">
        <v>5</v>
      </c>
      <c r="C6" t="s">
        <v>12</v>
      </c>
      <c r="G6" s="1" t="s">
        <v>6</v>
      </c>
      <c r="H6" s="26">
        <f>+(COUNTIFS(B5:B12,"&gt;5"))</f>
        <v>4</v>
      </c>
      <c r="I6" s="25">
        <f>+(COUNTIFS(B15:B23,"&gt;5"))</f>
        <v>9</v>
      </c>
      <c r="J6" s="25">
        <f>+(COUNTIFS(B4:B33,"&gt;5"))</f>
        <v>13</v>
      </c>
    </row>
    <row r="7" spans="1:10">
      <c r="A7" s="14" t="s">
        <v>14</v>
      </c>
      <c r="B7" s="13">
        <v>6</v>
      </c>
      <c r="G7" s="1" t="s">
        <v>10</v>
      </c>
      <c r="H7" s="19">
        <f>+H6/(H4-H5)</f>
        <v>1</v>
      </c>
      <c r="I7" s="19">
        <f>+I6/(I4-I5)</f>
        <v>1</v>
      </c>
      <c r="J7" s="19">
        <f>+J6/(J4-J5)</f>
        <v>1</v>
      </c>
    </row>
    <row r="8" spans="1:10">
      <c r="A8" s="14" t="s">
        <v>15</v>
      </c>
      <c r="B8" s="13">
        <v>7</v>
      </c>
    </row>
    <row r="9" spans="1:10">
      <c r="A9" s="14" t="s">
        <v>17</v>
      </c>
      <c r="B9" s="13">
        <v>5</v>
      </c>
      <c r="C9" t="s">
        <v>12</v>
      </c>
    </row>
    <row r="10" spans="1:10">
      <c r="A10" s="14" t="s">
        <v>18</v>
      </c>
      <c r="B10" s="13">
        <v>5</v>
      </c>
      <c r="C10" t="s">
        <v>12</v>
      </c>
    </row>
    <row r="11" spans="1:10">
      <c r="A11" s="14" t="s">
        <v>19</v>
      </c>
      <c r="B11" s="13">
        <v>5</v>
      </c>
      <c r="C11" t="s">
        <v>12</v>
      </c>
    </row>
    <row r="12" spans="1:10">
      <c r="A12" s="14" t="s">
        <v>20</v>
      </c>
      <c r="B12" s="13">
        <v>7</v>
      </c>
    </row>
    <row r="13" spans="1:10" ht="18.75">
      <c r="A13" s="8" t="s">
        <v>8</v>
      </c>
      <c r="B13" s="9"/>
    </row>
    <row r="14" spans="1:10">
      <c r="A14" s="15" t="s">
        <v>1</v>
      </c>
      <c r="B14" s="16" t="s">
        <v>11</v>
      </c>
    </row>
    <row r="15" spans="1:10">
      <c r="A15" s="14" t="s">
        <v>21</v>
      </c>
      <c r="B15" s="10">
        <v>6</v>
      </c>
    </row>
    <row r="16" spans="1:10">
      <c r="A16" s="14" t="s">
        <v>22</v>
      </c>
      <c r="B16" s="10">
        <v>6</v>
      </c>
    </row>
    <row r="17" spans="1:32">
      <c r="A17" s="14" t="s">
        <v>29</v>
      </c>
      <c r="B17" s="10">
        <v>7</v>
      </c>
    </row>
    <row r="18" spans="1:32">
      <c r="A18" s="14" t="s">
        <v>23</v>
      </c>
      <c r="B18" s="10">
        <v>7</v>
      </c>
    </row>
    <row r="19" spans="1:32">
      <c r="A19" s="14" t="s">
        <v>24</v>
      </c>
      <c r="B19" s="10">
        <v>8</v>
      </c>
    </row>
    <row r="20" spans="1:32">
      <c r="A20" s="14" t="s">
        <v>25</v>
      </c>
      <c r="B20" s="10">
        <v>9</v>
      </c>
    </row>
    <row r="21" spans="1:32">
      <c r="A21" s="14" t="s">
        <v>26</v>
      </c>
      <c r="B21" s="10">
        <v>8</v>
      </c>
      <c r="H21" s="18"/>
    </row>
    <row r="22" spans="1:32">
      <c r="A22" s="14" t="s">
        <v>27</v>
      </c>
      <c r="B22" s="10">
        <v>7</v>
      </c>
    </row>
    <row r="23" spans="1:32">
      <c r="A23" s="14" t="s">
        <v>28</v>
      </c>
      <c r="B23" s="10">
        <v>7</v>
      </c>
    </row>
    <row r="24" spans="1:32">
      <c r="A24" s="3"/>
      <c r="B24" s="3"/>
    </row>
    <row r="25" spans="1:32">
      <c r="A25" s="3"/>
      <c r="B25" s="3"/>
    </row>
    <row r="26" spans="1:32">
      <c r="A26" s="3"/>
      <c r="B26" s="3"/>
    </row>
    <row r="27" spans="1:32">
      <c r="A27" s="3"/>
      <c r="B27" s="3"/>
    </row>
    <row r="28" spans="1:32">
      <c r="A28" s="3"/>
      <c r="B28" s="3"/>
    </row>
    <row r="29" spans="1:32">
      <c r="A29" s="3"/>
      <c r="B29" s="3"/>
      <c r="AF29" t="e">
        <f>IF((#REF!=5),1,0)</f>
        <v>#REF!</v>
      </c>
    </row>
    <row r="30" spans="1:32">
      <c r="A30" s="3"/>
      <c r="B30" s="3"/>
    </row>
    <row r="31" spans="1:32">
      <c r="A31" s="3"/>
      <c r="B31" s="3"/>
    </row>
    <row r="32" spans="1:32">
      <c r="A32" s="3"/>
      <c r="B32" s="3"/>
    </row>
    <row r="33" spans="1:3">
      <c r="A33" s="3"/>
      <c r="B33" s="3"/>
    </row>
    <row r="34" spans="1:3">
      <c r="A34" s="3"/>
      <c r="B34" s="4"/>
    </row>
    <row r="35" spans="1:3">
      <c r="A35" s="5"/>
      <c r="B35" s="5"/>
    </row>
    <row r="39" spans="1:3">
      <c r="C39" s="5"/>
    </row>
    <row r="40" spans="1:3">
      <c r="C40" s="5"/>
    </row>
    <row r="41" spans="1:3">
      <c r="C41" s="5"/>
    </row>
    <row r="42" spans="1:3">
      <c r="C42" s="5"/>
    </row>
    <row r="49" spans="4:4">
      <c r="D49" s="11"/>
    </row>
    <row r="50" spans="4:4">
      <c r="D50" s="11"/>
    </row>
    <row r="51" spans="4:4">
      <c r="D51" s="11"/>
    </row>
    <row r="54" spans="4:4">
      <c r="D54" s="11"/>
    </row>
    <row r="55" spans="4:4">
      <c r="D55" s="11"/>
    </row>
    <row r="56" spans="4:4">
      <c r="D56" s="11"/>
    </row>
    <row r="57" spans="4:4">
      <c r="D57" s="11"/>
    </row>
    <row r="58" spans="4:4">
      <c r="D58" s="11"/>
    </row>
  </sheetData>
  <sheetProtection password="CA7D" sheet="1" objects="1" scenarios="1"/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Dana</cp:lastModifiedBy>
  <dcterms:created xsi:type="dcterms:W3CDTF">2014-01-15T09:28:25Z</dcterms:created>
  <dcterms:modified xsi:type="dcterms:W3CDTF">2019-06-04T11:29:37Z</dcterms:modified>
</cp:coreProperties>
</file>