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020" windowHeight="71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" i="1"/>
  <c r="D27"/>
  <c r="AI22"/>
  <c r="AI20"/>
  <c r="AI19"/>
  <c r="AI18"/>
  <c r="AI17"/>
  <c r="AI16"/>
  <c r="AI14"/>
  <c r="AI9"/>
</calcChain>
</file>

<file path=xl/sharedStrings.xml><?xml version="1.0" encoding="utf-8"?>
<sst xmlns="http://schemas.openxmlformats.org/spreadsheetml/2006/main" count="49" uniqueCount="47">
  <si>
    <t>Makroekonomski modeli</t>
  </si>
  <si>
    <t>Br. indexa</t>
  </si>
  <si>
    <t>Ime i prezime</t>
  </si>
  <si>
    <t xml:space="preserve">Makroekonomija otvorene privrede </t>
  </si>
  <si>
    <t>Biljana Krsmanović</t>
  </si>
  <si>
    <t>110437</t>
  </si>
  <si>
    <t>Ilija Todorović</t>
  </si>
  <si>
    <t>000371</t>
  </si>
  <si>
    <t>070236</t>
  </si>
  <si>
    <t>Maja Đurđaković</t>
  </si>
  <si>
    <t>080068</t>
  </si>
  <si>
    <t>Miloš Marković</t>
  </si>
  <si>
    <t>090338</t>
  </si>
  <si>
    <t>110254</t>
  </si>
  <si>
    <t>Nevena Ristić</t>
  </si>
  <si>
    <t>prolaznost</t>
  </si>
  <si>
    <t>3. juli 2014.</t>
  </si>
  <si>
    <t>021479</t>
  </si>
  <si>
    <t>Slobodan Ristović</t>
  </si>
  <si>
    <t>070002</t>
  </si>
  <si>
    <t>Jovana Kremić</t>
  </si>
  <si>
    <t>080720</t>
  </si>
  <si>
    <t>Vraneš Darko</t>
  </si>
  <si>
    <t>110088</t>
  </si>
  <si>
    <t>Ana Vasilijević</t>
  </si>
  <si>
    <t>051547</t>
  </si>
  <si>
    <t>Bojana Senović</t>
  </si>
  <si>
    <t>071279</t>
  </si>
  <si>
    <t>Marko Balać</t>
  </si>
  <si>
    <t>poziva se na usmeni</t>
  </si>
  <si>
    <t>080474</t>
  </si>
  <si>
    <t>Nataša Prokić</t>
  </si>
  <si>
    <t>080553</t>
  </si>
  <si>
    <t>Nevena Prorok</t>
  </si>
  <si>
    <t>090118</t>
  </si>
  <si>
    <t>Nevena Pavlović</t>
  </si>
  <si>
    <t>Bojana Milisavljević</t>
  </si>
  <si>
    <t>090393</t>
  </si>
  <si>
    <t>Jelena Bandžić</t>
  </si>
  <si>
    <t>110341</t>
  </si>
  <si>
    <t>Milica Todorović</t>
  </si>
  <si>
    <t>110878</t>
  </si>
  <si>
    <t>Anita Nikolić</t>
  </si>
  <si>
    <t>1101099</t>
  </si>
  <si>
    <t>Miloš Petrović</t>
  </si>
  <si>
    <t>Vanja Blagojević</t>
  </si>
  <si>
    <t>110478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</si>
</sst>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49" fontId="0" fillId="0" borderId="1" xfId="0" applyNumberFormat="1" applyBorder="1"/>
    <xf numFmtId="0" fontId="0" fillId="0" borderId="1" xfId="0" applyBorder="1"/>
    <xf numFmtId="0" fontId="2" fillId="2" borderId="0" xfId="0" applyFont="1" applyFill="1"/>
    <xf numFmtId="0" fontId="0" fillId="2" borderId="0" xfId="0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/>
    <xf numFmtId="164" fontId="0" fillId="0" borderId="0" xfId="1" applyNumberFormat="1" applyFont="1"/>
    <xf numFmtId="0" fontId="1" fillId="0" borderId="1" xfId="0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8"/>
  <sheetViews>
    <sheetView tabSelected="1" workbookViewId="0">
      <selection sqref="A1:I1"/>
    </sheetView>
  </sheetViews>
  <sheetFormatPr defaultRowHeight="14.5"/>
  <cols>
    <col min="1" max="1" width="9.7265625" customWidth="1"/>
    <col min="2" max="2" width="18.1796875" bestFit="1" customWidth="1"/>
    <col min="3" max="3" width="18.90625" customWidth="1"/>
    <col min="4" max="4" width="8.54296875" customWidth="1"/>
    <col min="5" max="5" width="9.26953125" customWidth="1"/>
  </cols>
  <sheetData>
    <row r="1" spans="1:35" ht="18.5">
      <c r="A1" s="11"/>
      <c r="B1" s="11"/>
      <c r="C1" s="11"/>
      <c r="D1" s="11"/>
      <c r="E1" s="11"/>
      <c r="F1" s="11"/>
      <c r="G1" s="11"/>
      <c r="H1" s="11"/>
      <c r="I1" s="11"/>
    </row>
    <row r="2" spans="1:35">
      <c r="A2" t="s">
        <v>16</v>
      </c>
    </row>
    <row r="3" spans="1:35">
      <c r="A3" s="4" t="s">
        <v>0</v>
      </c>
      <c r="B3" s="5"/>
      <c r="C3" s="5"/>
      <c r="E3" t="s">
        <v>15</v>
      </c>
      <c r="F3" s="9">
        <f>COUNTIF(C5:C47,"&gt;5.5")/(COUNT(C5:C28)+3)</f>
        <v>0.6</v>
      </c>
    </row>
    <row r="5" spans="1:35">
      <c r="A5" s="2" t="s">
        <v>17</v>
      </c>
      <c r="B5" s="10" t="s">
        <v>18</v>
      </c>
      <c r="C5" s="7">
        <v>8</v>
      </c>
    </row>
    <row r="6" spans="1:35">
      <c r="A6" s="2" t="s">
        <v>19</v>
      </c>
      <c r="B6" s="3" t="s">
        <v>20</v>
      </c>
      <c r="C6" s="7">
        <v>6</v>
      </c>
    </row>
    <row r="7" spans="1:35">
      <c r="A7" s="2" t="s">
        <v>21</v>
      </c>
      <c r="B7" s="3" t="s">
        <v>22</v>
      </c>
      <c r="C7" s="7">
        <v>7</v>
      </c>
    </row>
    <row r="8" spans="1:35">
      <c r="A8" s="2" t="s">
        <v>23</v>
      </c>
      <c r="B8" s="10" t="s">
        <v>24</v>
      </c>
      <c r="C8" s="7">
        <v>7</v>
      </c>
    </row>
    <row r="9" spans="1:35">
      <c r="A9" s="2" t="s">
        <v>5</v>
      </c>
      <c r="B9" s="3" t="s">
        <v>6</v>
      </c>
      <c r="C9" s="6">
        <v>6</v>
      </c>
      <c r="AI9">
        <f>IF((C9=5),1,0)</f>
        <v>0</v>
      </c>
    </row>
    <row r="11" spans="1:35">
      <c r="A11" s="8" t="s">
        <v>3</v>
      </c>
      <c r="B11" s="8"/>
      <c r="C11" s="8"/>
    </row>
    <row r="13" spans="1:35">
      <c r="A13" s="1" t="s">
        <v>1</v>
      </c>
      <c r="B13" s="1" t="s">
        <v>2</v>
      </c>
      <c r="C13" s="1"/>
    </row>
    <row r="14" spans="1:35">
      <c r="A14" s="2" t="s">
        <v>7</v>
      </c>
      <c r="B14" s="3" t="s">
        <v>4</v>
      </c>
      <c r="C14" s="7">
        <v>7</v>
      </c>
      <c r="AI14">
        <f>IF((C14=5),1,0)</f>
        <v>0</v>
      </c>
    </row>
    <row r="15" spans="1:35">
      <c r="A15" s="2" t="s">
        <v>25</v>
      </c>
      <c r="B15" s="3" t="s">
        <v>26</v>
      </c>
      <c r="C15" s="6">
        <v>5</v>
      </c>
    </row>
    <row r="16" spans="1:35">
      <c r="A16" s="2" t="s">
        <v>8</v>
      </c>
      <c r="B16" s="3" t="s">
        <v>9</v>
      </c>
      <c r="C16" s="6">
        <v>5</v>
      </c>
      <c r="AI16">
        <f t="shared" ref="AI16:AI20" si="0">IF((C16=5),1,0)</f>
        <v>1</v>
      </c>
    </row>
    <row r="17" spans="1:35">
      <c r="A17" s="2" t="s">
        <v>27</v>
      </c>
      <c r="B17" s="3" t="s">
        <v>28</v>
      </c>
      <c r="C17" s="7" t="s">
        <v>29</v>
      </c>
      <c r="AI17">
        <f t="shared" si="0"/>
        <v>0</v>
      </c>
    </row>
    <row r="18" spans="1:35">
      <c r="A18" s="2" t="s">
        <v>10</v>
      </c>
      <c r="B18" s="3" t="s">
        <v>11</v>
      </c>
      <c r="C18" s="7">
        <v>7</v>
      </c>
      <c r="AI18">
        <f t="shared" si="0"/>
        <v>0</v>
      </c>
    </row>
    <row r="19" spans="1:35">
      <c r="A19" s="2" t="s">
        <v>30</v>
      </c>
      <c r="B19" s="3" t="s">
        <v>31</v>
      </c>
      <c r="C19" s="7">
        <v>5</v>
      </c>
      <c r="AI19">
        <f t="shared" si="0"/>
        <v>1</v>
      </c>
    </row>
    <row r="20" spans="1:35">
      <c r="A20" s="2" t="s">
        <v>32</v>
      </c>
      <c r="B20" s="3" t="s">
        <v>33</v>
      </c>
      <c r="C20" s="7">
        <v>7</v>
      </c>
      <c r="AI20">
        <f t="shared" si="0"/>
        <v>0</v>
      </c>
    </row>
    <row r="21" spans="1:35">
      <c r="A21" s="2" t="s">
        <v>34</v>
      </c>
      <c r="B21" s="3" t="s">
        <v>35</v>
      </c>
      <c r="C21" s="7" t="s">
        <v>29</v>
      </c>
    </row>
    <row r="22" spans="1:35">
      <c r="A22" s="2" t="s">
        <v>12</v>
      </c>
      <c r="B22" s="3" t="s">
        <v>36</v>
      </c>
      <c r="C22" s="7">
        <v>5</v>
      </c>
      <c r="AI22">
        <f>IF((C22=5),1,0)</f>
        <v>1</v>
      </c>
    </row>
    <row r="23" spans="1:35">
      <c r="A23" s="2" t="s">
        <v>37</v>
      </c>
      <c r="B23" s="3" t="s">
        <v>38</v>
      </c>
      <c r="C23" s="7">
        <v>7</v>
      </c>
    </row>
    <row r="24" spans="1:35">
      <c r="A24" s="2" t="s">
        <v>13</v>
      </c>
      <c r="B24" s="3" t="s">
        <v>14</v>
      </c>
      <c r="C24" s="7">
        <v>6</v>
      </c>
    </row>
    <row r="25" spans="1:35">
      <c r="A25" s="2" t="s">
        <v>39</v>
      </c>
      <c r="B25" s="3" t="s">
        <v>45</v>
      </c>
      <c r="C25" s="7">
        <v>5</v>
      </c>
    </row>
    <row r="26" spans="1:35">
      <c r="A26" s="2" t="s">
        <v>46</v>
      </c>
      <c r="B26" s="3" t="s">
        <v>40</v>
      </c>
      <c r="C26" s="7">
        <v>7</v>
      </c>
    </row>
    <row r="27" spans="1:35">
      <c r="A27" s="2" t="s">
        <v>41</v>
      </c>
      <c r="B27" s="3" t="s">
        <v>42</v>
      </c>
      <c r="C27" s="7">
        <v>8</v>
      </c>
      <c r="D27" t="str">
        <f t="shared" ref="D27" si="1">+IF((C27=5), 1, "")</f>
        <v/>
      </c>
    </row>
    <row r="28" spans="1:35">
      <c r="A28" s="2" t="s">
        <v>43</v>
      </c>
      <c r="B28" s="3" t="s">
        <v>44</v>
      </c>
      <c r="C28" s="7" t="s">
        <v>29</v>
      </c>
    </row>
  </sheetData>
  <sheetProtection password="CA63" sheet="1" objects="1" scenarios="1"/>
  <sortState ref="A12:C15">
    <sortCondition ref="A12:A15"/>
  </sortState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Dana</cp:lastModifiedBy>
  <dcterms:created xsi:type="dcterms:W3CDTF">2014-01-15T09:28:25Z</dcterms:created>
  <dcterms:modified xsi:type="dcterms:W3CDTF">2014-07-07T10:12:55Z</dcterms:modified>
</cp:coreProperties>
</file>