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6" i="1"/>
  <c r="J6"/>
  <c r="I6"/>
  <c r="K5"/>
  <c r="J5"/>
  <c r="I5"/>
  <c r="K4"/>
  <c r="J4"/>
  <c r="I4"/>
  <c r="I7" l="1"/>
  <c r="K7"/>
  <c r="J7"/>
  <c r="AG26"/>
  <c r="AG24"/>
  <c r="AG23"/>
  <c r="AG20"/>
</calcChain>
</file>

<file path=xl/sharedStrings.xml><?xml version="1.0" encoding="utf-8"?>
<sst xmlns="http://schemas.openxmlformats.org/spreadsheetml/2006/main" count="47" uniqueCount="43">
  <si>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</si>
  <si>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</si>
  <si>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</si>
  <si>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</si>
  <si>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</si>
  <si>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</si>
  <si>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</si>
  <si>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</si>
  <si>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</si>
  <si>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</si>
  <si>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</si>
  <si>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</si>
  <si>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120467</t>
  </si>
  <si>
    <t>Drakulić Nevena</t>
  </si>
  <si>
    <t>prazna sveska</t>
  </si>
  <si>
    <t>081400</t>
  </si>
  <si>
    <t>Jahurović Dragica</t>
  </si>
  <si>
    <t>090759</t>
  </si>
  <si>
    <t>091047</t>
  </si>
  <si>
    <t>Brkić Bojan</t>
  </si>
  <si>
    <t>Jalubane Thulisani</t>
  </si>
  <si>
    <t>130542</t>
  </si>
  <si>
    <t>Stajin Jovana</t>
  </si>
  <si>
    <t>Sloboda Katarina</t>
  </si>
  <si>
    <t>130887</t>
  </si>
  <si>
    <t>120150</t>
  </si>
  <si>
    <t>Vasić Katarina</t>
  </si>
  <si>
    <t>051228</t>
  </si>
  <si>
    <t>Krtinić Milica</t>
  </si>
  <si>
    <t>100154</t>
  </si>
  <si>
    <t>Milić Nemanja</t>
  </si>
  <si>
    <t>Mhloro Emmaculate</t>
  </si>
  <si>
    <t>121150</t>
  </si>
  <si>
    <t>121323</t>
  </si>
  <si>
    <t>Đorđević Marijana</t>
  </si>
  <si>
    <t>130158</t>
  </si>
  <si>
    <t xml:space="preserve">Veljković Nevena </t>
  </si>
  <si>
    <t>130231</t>
  </si>
  <si>
    <t>Jeremić Dina</t>
  </si>
  <si>
    <t>154143</t>
  </si>
  <si>
    <t>Milisavljević Ivana</t>
  </si>
  <si>
    <t>7. juni 2016</t>
  </si>
  <si>
    <t>Sadiku Alda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</si>
</sst>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165" fontId="0" fillId="0" borderId="1" xfId="2" applyNumberFormat="1" applyFont="1" applyBorder="1" applyAlignment="1">
      <alignment horizontal="left"/>
    </xf>
    <xf numFmtId="15" fontId="5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0"/>
  <sheetViews>
    <sheetView tabSelected="1" workbookViewId="0">
      <selection activeCell="D25" sqref="D25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3.25">
      <c r="A1" s="24" t="s">
        <v>41</v>
      </c>
      <c r="B1" s="18"/>
      <c r="C1" s="18"/>
      <c r="D1" s="18"/>
      <c r="E1" s="18"/>
      <c r="F1" s="18"/>
      <c r="G1" s="18"/>
    </row>
    <row r="2" spans="1:11" ht="23.25">
      <c r="B2" s="4"/>
    </row>
    <row r="3" spans="1:11" ht="18.75">
      <c r="A3" s="9" t="s">
        <v>0</v>
      </c>
      <c r="B3" s="10"/>
      <c r="C3" s="10"/>
      <c r="H3" s="3" t="s">
        <v>8</v>
      </c>
      <c r="I3" t="s">
        <v>3</v>
      </c>
      <c r="J3" t="s">
        <v>4</v>
      </c>
      <c r="K3" t="s">
        <v>6</v>
      </c>
    </row>
    <row r="4" spans="1:11">
      <c r="A4" s="1" t="s">
        <v>1</v>
      </c>
      <c r="B4" s="1" t="s">
        <v>2</v>
      </c>
      <c r="C4" s="1"/>
      <c r="H4" s="2" t="s">
        <v>5</v>
      </c>
      <c r="I4" s="15">
        <f>+COUNTA(C5:C12)</f>
        <v>8</v>
      </c>
      <c r="J4" s="15">
        <f>+COUNTA(C14:C21)</f>
        <v>7</v>
      </c>
      <c r="K4" s="15">
        <f>+COUNTA(C4:C21)</f>
        <v>15</v>
      </c>
    </row>
    <row r="5" spans="1:11">
      <c r="A5" s="20" t="s">
        <v>15</v>
      </c>
      <c r="B5" s="21" t="s">
        <v>16</v>
      </c>
      <c r="C5" s="13">
        <v>6</v>
      </c>
      <c r="E5" s="14"/>
      <c r="H5" s="2" t="s">
        <v>10</v>
      </c>
      <c r="I5" s="15">
        <f>+COUNTA(D5:D12)</f>
        <v>1</v>
      </c>
      <c r="J5" s="15">
        <f>+COUNTA(D14:D21)</f>
        <v>1</v>
      </c>
      <c r="K5" s="15">
        <f>+COUNTA(D4:D26)</f>
        <v>2</v>
      </c>
    </row>
    <row r="6" spans="1:11">
      <c r="A6" s="20" t="s">
        <v>17</v>
      </c>
      <c r="B6" s="21" t="s">
        <v>42</v>
      </c>
      <c r="C6" s="13">
        <v>5</v>
      </c>
      <c r="E6" s="14"/>
      <c r="H6" s="2" t="s">
        <v>7</v>
      </c>
      <c r="I6" s="23">
        <f>+(COUNTIFS(C5:C12,"&gt;5"))</f>
        <v>3</v>
      </c>
      <c r="J6" s="16">
        <f>+(COUNTIFS(C15:C21,"&gt;5"))</f>
        <v>5</v>
      </c>
      <c r="K6" s="16">
        <f>+(COUNTIFS(C4:C28,"&gt;5"))</f>
        <v>8</v>
      </c>
    </row>
    <row r="7" spans="1:11">
      <c r="A7" s="20" t="s">
        <v>18</v>
      </c>
      <c r="B7" s="21" t="s">
        <v>19</v>
      </c>
      <c r="C7" s="13">
        <v>5</v>
      </c>
      <c r="E7" s="14"/>
      <c r="H7" s="2" t="s">
        <v>11</v>
      </c>
      <c r="I7" s="17">
        <f>+I6/(I4-I5)</f>
        <v>0.42857142857142855</v>
      </c>
      <c r="J7" s="17">
        <f t="shared" ref="J7:K7" si="0">+J6/(J4-J5)</f>
        <v>0.83333333333333337</v>
      </c>
      <c r="K7" s="17">
        <f t="shared" si="0"/>
        <v>0.61538461538461542</v>
      </c>
    </row>
    <row r="8" spans="1:11">
      <c r="A8" s="20" t="s">
        <v>25</v>
      </c>
      <c r="B8" s="21" t="s">
        <v>20</v>
      </c>
      <c r="C8" s="13">
        <v>5</v>
      </c>
      <c r="E8" s="14"/>
    </row>
    <row r="9" spans="1:11">
      <c r="A9" s="20" t="s">
        <v>12</v>
      </c>
      <c r="B9" s="21" t="s">
        <v>13</v>
      </c>
      <c r="C9" s="13">
        <v>6</v>
      </c>
      <c r="E9" s="14"/>
    </row>
    <row r="10" spans="1:11">
      <c r="A10" s="20" t="s">
        <v>21</v>
      </c>
      <c r="B10" s="21" t="s">
        <v>22</v>
      </c>
      <c r="C10" s="13">
        <v>8</v>
      </c>
      <c r="E10" s="14"/>
    </row>
    <row r="11" spans="1:11">
      <c r="A11" s="20" t="s">
        <v>24</v>
      </c>
      <c r="B11" s="21" t="s">
        <v>23</v>
      </c>
      <c r="C11" s="13">
        <v>5</v>
      </c>
      <c r="E11" s="14"/>
    </row>
    <row r="12" spans="1:11">
      <c r="A12" s="20" t="s">
        <v>12</v>
      </c>
      <c r="B12" s="21" t="s">
        <v>26</v>
      </c>
      <c r="C12" s="13">
        <v>5</v>
      </c>
      <c r="D12" t="s">
        <v>14</v>
      </c>
      <c r="E12" s="14"/>
    </row>
    <row r="13" spans="1:11" ht="18.75">
      <c r="A13" s="11" t="s">
        <v>9</v>
      </c>
      <c r="B13" s="12"/>
      <c r="C13" s="12"/>
      <c r="E13" s="14"/>
    </row>
    <row r="14" spans="1:11">
      <c r="A14" s="1" t="s">
        <v>1</v>
      </c>
      <c r="B14" s="1" t="s">
        <v>2</v>
      </c>
      <c r="C14" s="1"/>
      <c r="E14" s="14"/>
    </row>
    <row r="15" spans="1:11">
      <c r="A15" s="20" t="s">
        <v>27</v>
      </c>
      <c r="B15" s="21" t="s">
        <v>28</v>
      </c>
      <c r="C15" s="22">
        <v>5</v>
      </c>
      <c r="E15" s="14"/>
    </row>
    <row r="16" spans="1:11">
      <c r="A16" s="20" t="s">
        <v>29</v>
      </c>
      <c r="B16" s="21" t="s">
        <v>30</v>
      </c>
      <c r="C16" s="19">
        <v>7</v>
      </c>
    </row>
    <row r="17" spans="1:33">
      <c r="A17" s="20" t="s">
        <v>32</v>
      </c>
      <c r="B17" s="21" t="s">
        <v>31</v>
      </c>
      <c r="C17" s="19">
        <v>8</v>
      </c>
    </row>
    <row r="18" spans="1:33">
      <c r="A18" s="20" t="s">
        <v>33</v>
      </c>
      <c r="B18" s="21" t="s">
        <v>34</v>
      </c>
      <c r="C18" s="19">
        <v>7</v>
      </c>
      <c r="E18" s="14"/>
    </row>
    <row r="19" spans="1:33">
      <c r="A19" s="20" t="s">
        <v>35</v>
      </c>
      <c r="B19" s="21" t="s">
        <v>36</v>
      </c>
      <c r="C19" s="19">
        <v>6</v>
      </c>
      <c r="E19" s="14"/>
    </row>
    <row r="20" spans="1:33">
      <c r="A20" s="20" t="s">
        <v>37</v>
      </c>
      <c r="B20" s="21" t="s">
        <v>38</v>
      </c>
      <c r="C20" s="19">
        <v>7</v>
      </c>
      <c r="E20" s="14"/>
      <c r="AG20">
        <f>IF((C21=5),1,0)</f>
        <v>1</v>
      </c>
    </row>
    <row r="21" spans="1:33">
      <c r="A21" s="20" t="s">
        <v>39</v>
      </c>
      <c r="B21" s="21" t="s">
        <v>40</v>
      </c>
      <c r="C21" s="19">
        <v>5</v>
      </c>
      <c r="D21" t="s">
        <v>14</v>
      </c>
      <c r="E21" s="14"/>
    </row>
    <row r="22" spans="1:33">
      <c r="A22" s="5"/>
      <c r="B22" s="5"/>
      <c r="C22" s="5"/>
      <c r="E22" s="14"/>
    </row>
    <row r="23" spans="1:33">
      <c r="A23" s="5"/>
      <c r="B23" s="5"/>
      <c r="C23" s="5"/>
      <c r="E23" s="14"/>
      <c r="AG23" t="e">
        <f>IF((#REF!=5),1,0)</f>
        <v>#REF!</v>
      </c>
    </row>
    <row r="24" spans="1:33">
      <c r="A24" s="7"/>
      <c r="B24" s="7"/>
      <c r="C24" s="7"/>
      <c r="E24" s="14"/>
      <c r="AG24">
        <f>IF((C22=5),1,0)</f>
        <v>0</v>
      </c>
    </row>
    <row r="25" spans="1:33">
      <c r="A25" s="7"/>
      <c r="B25" s="7"/>
      <c r="C25" s="7"/>
      <c r="D25" s="7"/>
      <c r="E25" s="14"/>
    </row>
    <row r="26" spans="1:33">
      <c r="A26" s="5"/>
      <c r="B26" s="5"/>
      <c r="C26" s="5"/>
      <c r="D26" s="7"/>
      <c r="AG26">
        <f>IF((C23=5),1,0)</f>
        <v>0</v>
      </c>
    </row>
    <row r="27" spans="1:33">
      <c r="A27" s="5"/>
      <c r="B27" s="5"/>
      <c r="C27" s="5"/>
      <c r="D27" s="7"/>
    </row>
    <row r="28" spans="1:33">
      <c r="A28" s="5"/>
      <c r="B28" s="5"/>
      <c r="C28" s="5"/>
      <c r="D28" s="7"/>
    </row>
    <row r="29" spans="1:33">
      <c r="A29" s="5"/>
      <c r="B29" s="8"/>
      <c r="C29" s="6"/>
    </row>
    <row r="30" spans="1:33">
      <c r="A30" s="7"/>
      <c r="B30" s="7"/>
      <c r="C30" s="7"/>
    </row>
  </sheetData>
  <sortState ref="A11:D18">
    <sortCondition ref="A11:A18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User</cp:lastModifiedBy>
  <dcterms:created xsi:type="dcterms:W3CDTF">2014-01-15T09:28:25Z</dcterms:created>
  <dcterms:modified xsi:type="dcterms:W3CDTF">2016-06-15T19:09:34Z</dcterms:modified>
</cp:coreProperties>
</file>