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5480" windowHeight="715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6" i="1"/>
  <c r="H4"/>
  <c r="H5" l="1"/>
  <c r="H7" l="1"/>
  <c r="AD26"/>
  <c r="AD24"/>
  <c r="AD23"/>
  <c r="AD20"/>
</calcChain>
</file>

<file path=xl/sharedStrings.xml><?xml version="1.0" encoding="utf-8"?>
<sst xmlns="http://schemas.openxmlformats.org/spreadsheetml/2006/main" count="24" uniqueCount="23">
  <si>
    <t>Br. indexa</t>
  </si>
  <si>
    <t>Ime i prezime</t>
  </si>
  <si>
    <t>izašli</t>
  </si>
  <si>
    <t>ukupno</t>
  </si>
  <si>
    <t>položili</t>
  </si>
  <si>
    <t>statistika</t>
  </si>
  <si>
    <t>Makroekonomija otvorene privrede</t>
  </si>
  <si>
    <t xml:space="preserve">prazna sveska </t>
  </si>
  <si>
    <t xml:space="preserve">prolaznost onih koji su radili </t>
  </si>
  <si>
    <t>prazna sveska</t>
  </si>
  <si>
    <t>100154</t>
  </si>
  <si>
    <t>10. maj 2016</t>
  </si>
  <si>
    <t>090807</t>
  </si>
  <si>
    <t>100056</t>
  </si>
  <si>
    <t>Nemanja Milić</t>
  </si>
  <si>
    <t>Milica Rakić</t>
  </si>
  <si>
    <t>Marko Mićović</t>
  </si>
  <si>
    <t>110294</t>
  </si>
  <si>
    <t>110341</t>
  </si>
  <si>
    <t>Vanja Blagojević</t>
  </si>
  <si>
    <t>Bojana Đajić</t>
  </si>
  <si>
    <t>111358</t>
  </si>
  <si>
    <t>Miloš Radisavljević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</si>
</sst>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23">
    <xf numFmtId="0" fontId="0" fillId="0" borderId="0" xfId="0"/>
    <xf numFmtId="0" fontId="2" fillId="0" borderId="1" xfId="0" applyFont="1" applyBorder="1"/>
    <xf numFmtId="0" fontId="5" fillId="0" borderId="0" xfId="0" applyFont="1"/>
    <xf numFmtId="49" fontId="0" fillId="0" borderId="0" xfId="0" applyNumberFormat="1" applyBorder="1"/>
    <xf numFmtId="0" fontId="2" fillId="0" borderId="0" xfId="0" applyFont="1" applyBorder="1" applyAlignment="1">
      <alignment horizontal="center"/>
    </xf>
    <xf numFmtId="0" fontId="0" fillId="0" borderId="0" xfId="0" applyBorder="1"/>
    <xf numFmtId="0" fontId="1" fillId="0" borderId="0" xfId="0" applyFont="1" applyBorder="1"/>
    <xf numFmtId="49" fontId="7" fillId="2" borderId="0" xfId="0" applyNumberFormat="1" applyFont="1" applyFill="1" applyBorder="1"/>
    <xf numFmtId="0" fontId="7" fillId="2" borderId="0" xfId="0" applyFont="1" applyFill="1"/>
    <xf numFmtId="9" fontId="0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/>
    </xf>
    <xf numFmtId="49" fontId="0" fillId="3" borderId="1" xfId="0" applyNumberFormat="1" applyFill="1" applyBorder="1"/>
    <xf numFmtId="0" fontId="0" fillId="3" borderId="1" xfId="0" applyFill="1" applyBorder="1"/>
    <xf numFmtId="0" fontId="6" fillId="3" borderId="2" xfId="0" applyFont="1" applyFill="1" applyBorder="1" applyAlignment="1">
      <alignment horizontal="center"/>
    </xf>
    <xf numFmtId="49" fontId="0" fillId="3" borderId="0" xfId="0" applyNumberFormat="1" applyFill="1" applyBorder="1"/>
    <xf numFmtId="15" fontId="5" fillId="0" borderId="0" xfId="0" quotePrefix="1" applyNumberFormat="1" applyFont="1"/>
    <xf numFmtId="164" fontId="0" fillId="0" borderId="0" xfId="1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2" applyNumberFormat="1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9" fontId="0" fillId="0" borderId="1" xfId="1" applyFont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4">
    <dxf>
      <alignment horizontal="center" vertical="bottom" textRotation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indent="0" relativeIndent="255" justifyLastLine="0" shrinkToFit="0" mergeCell="0" readingOrder="0"/>
    </dxf>
    <dxf>
      <alignment horizontal="center" vertical="bottom" textRotation="0" indent="0" relativeIndent="255" justifyLastLine="0" shrinkToFit="0" mergeCell="0" readingOrder="0"/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2" name="Table2" displayName="Table2" ref="G3:H6" totalsRowShown="0" headerRowDxfId="3" dataDxfId="2">
  <autoFilter ref="G3:H6"/>
  <tableColumns count="2">
    <tableColumn id="1" name="statistika" dataDxfId="1"/>
    <tableColumn id="4" name="ukupno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28"/>
  <sheetViews>
    <sheetView tabSelected="1" workbookViewId="0">
      <selection activeCell="E8" sqref="E8"/>
    </sheetView>
  </sheetViews>
  <sheetFormatPr defaultRowHeight="15"/>
  <cols>
    <col min="1" max="1" width="9.7109375" customWidth="1"/>
    <col min="2" max="2" width="26.140625" customWidth="1"/>
    <col min="3" max="3" width="18.85546875" customWidth="1"/>
    <col min="4" max="4" width="12.5703125" customWidth="1"/>
    <col min="5" max="5" width="10.140625" customWidth="1"/>
    <col min="6" max="6" width="11.5703125" customWidth="1"/>
    <col min="7" max="7" width="25.7109375" customWidth="1"/>
  </cols>
  <sheetData>
    <row r="1" spans="1:8" ht="23.25">
      <c r="A1" s="16" t="s">
        <v>11</v>
      </c>
      <c r="B1" s="10"/>
      <c r="C1" s="10"/>
      <c r="D1" s="10"/>
      <c r="E1" s="10"/>
      <c r="F1" s="10"/>
    </row>
    <row r="2" spans="1:8" ht="23.25">
      <c r="B2" s="2"/>
    </row>
    <row r="3" spans="1:8" ht="18.75">
      <c r="A3" s="7" t="s">
        <v>6</v>
      </c>
      <c r="B3" s="8"/>
      <c r="C3" s="8"/>
      <c r="G3" s="17" t="s">
        <v>5</v>
      </c>
      <c r="H3" s="18" t="s">
        <v>3</v>
      </c>
    </row>
    <row r="4" spans="1:8">
      <c r="A4" s="1" t="s">
        <v>0</v>
      </c>
      <c r="B4" s="1" t="s">
        <v>1</v>
      </c>
      <c r="C4" s="1"/>
      <c r="G4" s="19" t="s">
        <v>2</v>
      </c>
      <c r="H4" s="19">
        <f>+COUNT(C5:C17)</f>
        <v>6</v>
      </c>
    </row>
    <row r="5" spans="1:8">
      <c r="A5" s="12" t="s">
        <v>12</v>
      </c>
      <c r="B5" s="13" t="s">
        <v>16</v>
      </c>
      <c r="C5" s="14">
        <v>5</v>
      </c>
      <c r="D5" t="s">
        <v>9</v>
      </c>
      <c r="E5" s="9"/>
      <c r="G5" s="19" t="s">
        <v>7</v>
      </c>
      <c r="H5" s="19">
        <f>+COUNTA(D4:D26)</f>
        <v>2</v>
      </c>
    </row>
    <row r="6" spans="1:8">
      <c r="A6" s="12" t="s">
        <v>13</v>
      </c>
      <c r="B6" s="13" t="s">
        <v>15</v>
      </c>
      <c r="C6" s="11">
        <v>5</v>
      </c>
      <c r="D6" t="s">
        <v>9</v>
      </c>
      <c r="E6" s="9"/>
      <c r="G6" s="19" t="s">
        <v>4</v>
      </c>
      <c r="H6" s="20">
        <f>+(COUNTIFS(C5:C17,"&gt;5"))</f>
        <v>2</v>
      </c>
    </row>
    <row r="7" spans="1:8" ht="12.75" customHeight="1">
      <c r="A7" s="12" t="s">
        <v>10</v>
      </c>
      <c r="B7" s="13" t="s">
        <v>14</v>
      </c>
      <c r="C7" s="11">
        <v>5</v>
      </c>
      <c r="E7" s="9"/>
      <c r="G7" s="21" t="s">
        <v>8</v>
      </c>
      <c r="H7" s="22">
        <f>+H6/(H4-H5)</f>
        <v>0.5</v>
      </c>
    </row>
    <row r="8" spans="1:8">
      <c r="A8" s="12" t="s">
        <v>17</v>
      </c>
      <c r="B8" s="13" t="s">
        <v>20</v>
      </c>
      <c r="C8" s="11">
        <v>7</v>
      </c>
      <c r="E8" s="9"/>
    </row>
    <row r="9" spans="1:8">
      <c r="A9" s="12" t="s">
        <v>18</v>
      </c>
      <c r="B9" s="13" t="s">
        <v>19</v>
      </c>
      <c r="C9" s="11">
        <v>5</v>
      </c>
      <c r="E9" s="9"/>
    </row>
    <row r="10" spans="1:8">
      <c r="A10" s="12" t="s">
        <v>21</v>
      </c>
      <c r="B10" s="13" t="s">
        <v>22</v>
      </c>
      <c r="C10" s="11">
        <v>7</v>
      </c>
      <c r="E10" s="9"/>
    </row>
    <row r="11" spans="1:8">
      <c r="E11" s="9"/>
    </row>
    <row r="12" spans="1:8">
      <c r="E12" s="9"/>
    </row>
    <row r="13" spans="1:8">
      <c r="E13" s="9"/>
    </row>
    <row r="14" spans="1:8">
      <c r="E14" s="9"/>
    </row>
    <row r="15" spans="1:8">
      <c r="E15" s="9"/>
    </row>
    <row r="16" spans="1:8">
      <c r="A16" s="3"/>
      <c r="B16" s="3"/>
      <c r="C16" s="3"/>
      <c r="D16" s="3"/>
      <c r="E16" s="9"/>
    </row>
    <row r="17" spans="1:30">
      <c r="A17" s="3"/>
      <c r="B17" s="3"/>
      <c r="C17" s="3"/>
      <c r="D17" s="3"/>
      <c r="E17" s="9"/>
    </row>
    <row r="18" spans="1:30">
      <c r="A18" s="3"/>
      <c r="B18" s="3"/>
      <c r="C18" s="3"/>
      <c r="D18" s="3"/>
      <c r="E18" s="9"/>
    </row>
    <row r="19" spans="1:30">
      <c r="A19" s="15"/>
      <c r="B19" s="15"/>
      <c r="C19" s="15"/>
      <c r="E19" s="9"/>
    </row>
    <row r="20" spans="1:30">
      <c r="A20" s="3"/>
      <c r="B20" s="3"/>
      <c r="C20" s="3"/>
      <c r="E20" s="9"/>
      <c r="AD20">
        <f>IF((C16=5),1,0)</f>
        <v>0</v>
      </c>
    </row>
    <row r="21" spans="1:30">
      <c r="A21" s="3"/>
      <c r="B21" s="3"/>
      <c r="C21" s="3"/>
      <c r="E21" s="9"/>
    </row>
    <row r="22" spans="1:30">
      <c r="A22" s="3"/>
      <c r="B22" s="3"/>
      <c r="C22" s="3"/>
      <c r="E22" s="9"/>
    </row>
    <row r="23" spans="1:30">
      <c r="A23" s="3"/>
      <c r="B23" s="3"/>
      <c r="C23" s="3"/>
      <c r="E23" s="9"/>
      <c r="AD23" t="e">
        <f>IF((#REF!=5),1,0)</f>
        <v>#REF!</v>
      </c>
    </row>
    <row r="24" spans="1:30">
      <c r="A24" s="3"/>
      <c r="B24" s="6"/>
      <c r="C24" s="4"/>
      <c r="E24" s="9"/>
      <c r="AD24">
        <f>IF((C17=5),1,0)</f>
        <v>0</v>
      </c>
    </row>
    <row r="25" spans="1:30">
      <c r="A25" s="5"/>
      <c r="B25" s="5"/>
      <c r="C25" s="5"/>
      <c r="D25" s="5"/>
      <c r="E25" s="9"/>
    </row>
    <row r="26" spans="1:30">
      <c r="D26" s="5"/>
      <c r="AD26">
        <f>IF((C18=5),1,0)</f>
        <v>0</v>
      </c>
    </row>
    <row r="27" spans="1:30">
      <c r="D27" s="5"/>
    </row>
    <row r="28" spans="1:30">
      <c r="D28" s="5"/>
    </row>
  </sheetData>
  <sortState ref="A11:D18">
    <sortCondition ref="A11:A18"/>
  </sortState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Begovic</dc:creator>
  <cp:lastModifiedBy>User</cp:lastModifiedBy>
  <dcterms:created xsi:type="dcterms:W3CDTF">2014-01-15T09:28:25Z</dcterms:created>
  <dcterms:modified xsi:type="dcterms:W3CDTF">2016-06-05T09:50:15Z</dcterms:modified>
</cp:coreProperties>
</file>