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020" windowHeight="7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D22"/>
  <c r="AI17"/>
  <c r="AI15"/>
  <c r="AI14"/>
  <c r="AI11"/>
</calcChain>
</file>

<file path=xl/sharedStrings.xml><?xml version="1.0" encoding="utf-8"?>
<sst xmlns="http://schemas.openxmlformats.org/spreadsheetml/2006/main" count="36" uniqueCount="34">
  <si>
    <t>Makroekonomski modeli</t>
  </si>
  <si>
    <t>Br. indexa</t>
  </si>
  <si>
    <t>Ime i prezime</t>
  </si>
  <si>
    <t xml:space="preserve">Makroekonomija otvorene privrede </t>
  </si>
  <si>
    <t>90112</t>
  </si>
  <si>
    <t>90384</t>
  </si>
  <si>
    <t>Sanja Samardžić</t>
  </si>
  <si>
    <t>80892</t>
  </si>
  <si>
    <t>Milica Nikolić</t>
  </si>
  <si>
    <t>100507</t>
  </si>
  <si>
    <t>Aleksandar Branković</t>
  </si>
  <si>
    <t>100862</t>
  </si>
  <si>
    <t>Jovana Janković</t>
  </si>
  <si>
    <t>prolaznost</t>
  </si>
  <si>
    <t>101088</t>
  </si>
  <si>
    <t>Aleksandra Jovanović</t>
  </si>
  <si>
    <t>usmeni</t>
  </si>
  <si>
    <t>utorak, 7. april, 12h, kabinet 510</t>
  </si>
  <si>
    <t>90217</t>
  </si>
  <si>
    <t>Danko Frančić</t>
  </si>
  <si>
    <t>Vojislav Branković</t>
  </si>
  <si>
    <t>91436</t>
  </si>
  <si>
    <t>Milica Dodić</t>
  </si>
  <si>
    <t>100964</t>
  </si>
  <si>
    <t>Nataša Milošević</t>
  </si>
  <si>
    <t>81400</t>
  </si>
  <si>
    <t>Dragica Jahurić</t>
  </si>
  <si>
    <t>90434</t>
  </si>
  <si>
    <t>Marina Mitrović</t>
  </si>
  <si>
    <t>71450</t>
  </si>
  <si>
    <t>Tamara Pavlović</t>
  </si>
  <si>
    <t>80812</t>
  </si>
  <si>
    <t>Milica Ivanović</t>
  </si>
  <si>
    <t>31. mart 2014.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</si>
</sst>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49" fontId="0" fillId="0" borderId="1" xfId="0" applyNumberFormat="1" applyBorder="1"/>
    <xf numFmtId="0" fontId="0" fillId="0" borderId="1" xfId="0" applyBorder="1"/>
    <xf numFmtId="0" fontId="2" fillId="2" borderId="0" xfId="0" applyFont="1" applyFill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0" fillId="3" borderId="0" xfId="0" applyFill="1"/>
    <xf numFmtId="164" fontId="0" fillId="0" borderId="0" xfId="1" applyNumberFormat="1" applyFont="1"/>
    <xf numFmtId="9" fontId="0" fillId="0" borderId="0" xfId="1" applyFont="1"/>
    <xf numFmtId="0" fontId="5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>
      <selection activeCell="I12" sqref="I12"/>
    </sheetView>
  </sheetViews>
  <sheetFormatPr defaultRowHeight="15"/>
  <cols>
    <col min="1" max="1" width="9.7109375" customWidth="1"/>
    <col min="2" max="2" width="26.140625" customWidth="1"/>
    <col min="3" max="3" width="18.85546875" customWidth="1"/>
    <col min="4" max="4" width="8.5703125" customWidth="1"/>
    <col min="5" max="5" width="10.140625" customWidth="1"/>
    <col min="6" max="6" width="13.140625" customWidth="1"/>
  </cols>
  <sheetData>
    <row r="1" spans="1:35" ht="18.75">
      <c r="A1" s="11"/>
      <c r="B1" s="11"/>
      <c r="C1" s="11"/>
      <c r="D1" s="11"/>
      <c r="E1" s="11"/>
      <c r="F1" s="11"/>
      <c r="G1" s="11"/>
      <c r="H1" s="11"/>
      <c r="I1" s="11"/>
    </row>
    <row r="2" spans="1:35" ht="23.25">
      <c r="A2" s="10" t="s">
        <v>33</v>
      </c>
      <c r="B2" s="10"/>
    </row>
    <row r="3" spans="1:35">
      <c r="A3" s="4" t="s">
        <v>0</v>
      </c>
      <c r="B3" s="5"/>
      <c r="C3" s="5"/>
      <c r="E3" t="s">
        <v>13</v>
      </c>
      <c r="F3" s="8">
        <f>+(COUNTIF(C5:C19,"&lt;11")-COUNTIFS(C5:C19,"&lt;6"))/COUNTIF(C5:C19,"&lt;11")</f>
        <v>0.18181818181818182</v>
      </c>
    </row>
    <row r="4" spans="1:35">
      <c r="A4" s="1" t="s">
        <v>1</v>
      </c>
      <c r="B4" s="1" t="s">
        <v>2</v>
      </c>
      <c r="C4" s="1"/>
    </row>
    <row r="5" spans="1:35">
      <c r="A5" s="2" t="s">
        <v>23</v>
      </c>
      <c r="B5" s="12" t="s">
        <v>24</v>
      </c>
      <c r="C5" s="6">
        <v>7</v>
      </c>
    </row>
    <row r="6" spans="1:35">
      <c r="A6" s="2" t="s">
        <v>14</v>
      </c>
      <c r="B6" s="12" t="s">
        <v>15</v>
      </c>
      <c r="C6" s="6" t="s">
        <v>16</v>
      </c>
      <c r="D6" t="s">
        <v>17</v>
      </c>
      <c r="E6" s="9"/>
    </row>
    <row r="7" spans="1:35">
      <c r="A7" s="2" t="s">
        <v>25</v>
      </c>
      <c r="B7" s="12" t="s">
        <v>26</v>
      </c>
      <c r="C7" s="6">
        <v>5</v>
      </c>
    </row>
    <row r="8" spans="1:35">
      <c r="A8" s="2" t="s">
        <v>4</v>
      </c>
      <c r="B8" s="12" t="s">
        <v>20</v>
      </c>
      <c r="C8" s="6">
        <v>5</v>
      </c>
    </row>
    <row r="9" spans="1:35">
      <c r="A9" s="2" t="s">
        <v>18</v>
      </c>
      <c r="B9" s="12" t="s">
        <v>19</v>
      </c>
      <c r="C9" s="6">
        <v>5</v>
      </c>
    </row>
    <row r="10" spans="1:35">
      <c r="A10" s="2" t="s">
        <v>5</v>
      </c>
      <c r="B10" s="12" t="s">
        <v>6</v>
      </c>
      <c r="C10" s="6">
        <v>5</v>
      </c>
    </row>
    <row r="11" spans="1:35">
      <c r="A11" s="2" t="s">
        <v>21</v>
      </c>
      <c r="B11" s="12" t="s">
        <v>22</v>
      </c>
      <c r="C11" s="6">
        <v>5</v>
      </c>
      <c r="AI11">
        <f>IF((C16=5),1,0)</f>
        <v>1</v>
      </c>
    </row>
    <row r="13" spans="1:35">
      <c r="A13" s="7" t="s">
        <v>3</v>
      </c>
      <c r="B13" s="7"/>
      <c r="C13" s="7"/>
    </row>
    <row r="14" spans="1:35">
      <c r="A14" s="2" t="s">
        <v>9</v>
      </c>
      <c r="B14" s="3" t="s">
        <v>10</v>
      </c>
      <c r="C14" s="6" t="s">
        <v>16</v>
      </c>
      <c r="D14" t="s">
        <v>17</v>
      </c>
      <c r="AI14">
        <f>IF((C18=5),1,0)</f>
        <v>0</v>
      </c>
    </row>
    <row r="15" spans="1:35">
      <c r="A15" s="2" t="s">
        <v>11</v>
      </c>
      <c r="B15" s="3" t="s">
        <v>12</v>
      </c>
      <c r="C15" s="6">
        <v>5</v>
      </c>
      <c r="AI15">
        <f>IF((C19=5),1,0)</f>
        <v>1</v>
      </c>
    </row>
    <row r="16" spans="1:35">
      <c r="A16" s="2" t="s">
        <v>29</v>
      </c>
      <c r="B16" s="3" t="s">
        <v>30</v>
      </c>
      <c r="C16" s="6">
        <v>5</v>
      </c>
    </row>
    <row r="17" spans="1:35">
      <c r="A17" s="2" t="s">
        <v>31</v>
      </c>
      <c r="B17" s="3" t="s">
        <v>32</v>
      </c>
      <c r="C17" s="6">
        <v>5</v>
      </c>
      <c r="AI17">
        <f>IF((C21=5),1,0)</f>
        <v>0</v>
      </c>
    </row>
    <row r="18" spans="1:35">
      <c r="A18" s="2" t="s">
        <v>7</v>
      </c>
      <c r="B18" s="3" t="s">
        <v>8</v>
      </c>
      <c r="C18" s="6">
        <v>6</v>
      </c>
    </row>
    <row r="19" spans="1:35">
      <c r="A19" s="2" t="s">
        <v>27</v>
      </c>
      <c r="B19" s="3" t="s">
        <v>28</v>
      </c>
      <c r="C19" s="6">
        <v>5</v>
      </c>
    </row>
    <row r="22" spans="1:35">
      <c r="D22" t="str">
        <f>+IF((C26=5), 1, "")</f>
        <v/>
      </c>
    </row>
  </sheetData>
  <sortState ref="A4:D11">
    <sortCondition ref="A5:A11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Begovic</dc:creator>
  <cp:lastModifiedBy>User</cp:lastModifiedBy>
  <dcterms:created xsi:type="dcterms:W3CDTF">2014-01-15T09:28:25Z</dcterms:created>
  <dcterms:modified xsi:type="dcterms:W3CDTF">2015-04-02T08:22:11Z</dcterms:modified>
</cp:coreProperties>
</file>